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filterPrivacy="1" defaultThemeVersion="124226"/>
  <xr:revisionPtr revIDLastSave="0" documentId="8_{4C909AEC-3646-9F4C-B7BF-D57CAFBD8CC7}" xr6:coauthVersionLast="47" xr6:coauthVersionMax="47" xr10:uidLastSave="{00000000-0000-0000-0000-000000000000}"/>
  <bookViews>
    <workbookView xWindow="0" yWindow="500" windowWidth="35840" windowHeight="20440" xr2:uid="{00000000-000D-0000-FFFF-FFFF00000000}"/>
  </bookViews>
  <sheets>
    <sheet name="指定請求書" sheetId="2" r:id="rId1"/>
  </sheets>
  <definedNames>
    <definedName name="_xlnm.Print_Area" localSheetId="0">指定請求書!$B$1:$AE$54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9" i="2" l="1"/>
  <c r="W39" i="2"/>
  <c r="AA39" i="2" s="1"/>
  <c r="W38" i="2"/>
  <c r="AA38" i="2" s="1"/>
  <c r="W37" i="2"/>
  <c r="AA37" i="2" s="1"/>
  <c r="W36" i="2"/>
  <c r="AA36" i="2" s="1"/>
  <c r="W35" i="2"/>
  <c r="AA35" i="2" s="1"/>
  <c r="W34" i="2"/>
  <c r="AA34" i="2" s="1"/>
  <c r="W33" i="2"/>
  <c r="AA33" i="2" s="1"/>
  <c r="W32" i="2"/>
  <c r="AA32" i="2" s="1"/>
  <c r="W31" i="2"/>
  <c r="AA31" i="2" s="1"/>
  <c r="W30" i="2"/>
  <c r="AA30" i="2" s="1"/>
  <c r="W29" i="2"/>
  <c r="AA29" i="2" s="1"/>
  <c r="W28" i="2"/>
  <c r="AA28" i="2" s="1"/>
  <c r="W27" i="2"/>
  <c r="AA27" i="2" s="1"/>
  <c r="W26" i="2"/>
  <c r="AA26" i="2" s="1"/>
  <c r="AF38" i="2" l="1"/>
  <c r="AF40" i="2"/>
  <c r="AH39" i="2" s="1"/>
  <c r="AJ39" i="2" s="1"/>
  <c r="H44" i="2" s="1"/>
  <c r="Q44" i="2" l="1"/>
  <c r="Z44" i="2" s="1"/>
  <c r="AH38" i="2"/>
  <c r="AJ38" i="2" s="1"/>
  <c r="AJ40" i="2" l="1"/>
  <c r="H43" i="2"/>
  <c r="H45" i="2" l="1"/>
  <c r="Q43" i="2"/>
  <c r="Q45" i="2" s="1"/>
  <c r="Z45" i="2" l="1"/>
  <c r="C13" i="2" s="1"/>
  <c r="Z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41" authorId="0" shapeId="0" xr:uid="{2900493B-7A87-47AD-B48E-91C035023643}">
      <text>
        <r>
          <rPr>
            <sz val="9"/>
            <color indexed="81"/>
            <rFont val="MS P ゴシック"/>
            <family val="3"/>
            <charset val="128"/>
          </rPr>
          <t xml:space="preserve">マイナスの数値を入力
</t>
        </r>
      </text>
    </comment>
  </commentList>
</comments>
</file>

<file path=xl/sharedStrings.xml><?xml version="1.0" encoding="utf-8"?>
<sst xmlns="http://schemas.openxmlformats.org/spreadsheetml/2006/main" count="55" uniqueCount="52">
  <si>
    <t>数量</t>
    <rPh sb="0" eb="1">
      <t>スウ</t>
    </rPh>
    <rPh sb="1" eb="2">
      <t>リョウ</t>
    </rPh>
    <phoneticPr fontId="1"/>
  </si>
  <si>
    <t>単位</t>
    <rPh sb="0" eb="2">
      <t>タンイ</t>
    </rPh>
    <phoneticPr fontId="1"/>
  </si>
  <si>
    <t>単位：円　</t>
    <rPh sb="0" eb="2">
      <t>タンイ</t>
    </rPh>
    <rPh sb="3" eb="4">
      <t>エン</t>
    </rPh>
    <phoneticPr fontId="1"/>
  </si>
  <si>
    <t>発効日</t>
    <rPh sb="0" eb="3">
      <t>ハッコウビ</t>
    </rPh>
    <phoneticPr fontId="1"/>
  </si>
  <si>
    <t>備考</t>
    <rPh sb="0" eb="2">
      <t>ビコウ</t>
    </rPh>
    <phoneticPr fontId="1"/>
  </si>
  <si>
    <t>御中</t>
    <rPh sb="0" eb="2">
      <t>オンチュウ</t>
    </rPh>
    <phoneticPr fontId="1"/>
  </si>
  <si>
    <t>軽減税率対象</t>
    <rPh sb="0" eb="2">
      <t>ケイゲン</t>
    </rPh>
    <rPh sb="2" eb="4">
      <t>ゼイリツ</t>
    </rPh>
    <rPh sb="4" eb="6">
      <t>タイショウ</t>
    </rPh>
    <phoneticPr fontId="1"/>
  </si>
  <si>
    <t>*</t>
    <phoneticPr fontId="1"/>
  </si>
  <si>
    <t>下記の通りご請求申し上げます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"/>
  </si>
  <si>
    <t>ご請求金額</t>
    <rPh sb="1" eb="3">
      <t>セイキュウ</t>
    </rPh>
    <rPh sb="3" eb="5">
      <t>キンガク</t>
    </rPh>
    <phoneticPr fontId="1"/>
  </si>
  <si>
    <t>10%対象計</t>
    <rPh sb="3" eb="5">
      <t>タイショウ</t>
    </rPh>
    <rPh sb="5" eb="6">
      <t>ケイ</t>
    </rPh>
    <phoneticPr fontId="1"/>
  </si>
  <si>
    <t>8%対象計（*）</t>
    <rPh sb="2" eb="4">
      <t>タイショウ</t>
    </rPh>
    <rPh sb="4" eb="5">
      <t>ケイ</t>
    </rPh>
    <phoneticPr fontId="1"/>
  </si>
  <si>
    <t>出精値引き</t>
    <rPh sb="0" eb="2">
      <t>シュッセイ</t>
    </rPh>
    <rPh sb="2" eb="4">
      <t>ネビ</t>
    </rPh>
    <phoneticPr fontId="1"/>
  </si>
  <si>
    <t>ー</t>
    <phoneticPr fontId="1"/>
  </si>
  <si>
    <t>按分計算用フィールド</t>
    <rPh sb="0" eb="2">
      <t>アンブン</t>
    </rPh>
    <rPh sb="2" eb="5">
      <t>ケイサンヨウ</t>
    </rPh>
    <phoneticPr fontId="1"/>
  </si>
  <si>
    <t>金額（税抜）</t>
    <rPh sb="0" eb="2">
      <t>キンガク</t>
    </rPh>
    <rPh sb="3" eb="5">
      <t>ゼイヌキ</t>
    </rPh>
    <phoneticPr fontId="1"/>
  </si>
  <si>
    <t>単価（税抜）</t>
    <rPh sb="0" eb="2">
      <t>タンカ</t>
    </rPh>
    <rPh sb="3" eb="5">
      <t>ゼイヌキ</t>
    </rPh>
    <phoneticPr fontId="1"/>
  </si>
  <si>
    <t>消費税計</t>
    <rPh sb="0" eb="3">
      <t>ショウヒゼイ</t>
    </rPh>
    <rPh sb="3" eb="4">
      <t>ケイ</t>
    </rPh>
    <phoneticPr fontId="1"/>
  </si>
  <si>
    <t>取引日</t>
    <rPh sb="0" eb="3">
      <t>トリヒキビ</t>
    </rPh>
    <phoneticPr fontId="1"/>
  </si>
  <si>
    <t>　　対象金額計（税抜き）</t>
    <rPh sb="2" eb="4">
      <t>タイショウ</t>
    </rPh>
    <rPh sb="4" eb="6">
      <t>キンガク</t>
    </rPh>
    <rPh sb="6" eb="7">
      <t>ケイ</t>
    </rPh>
    <rPh sb="8" eb="10">
      <t>ゼイヌ</t>
    </rPh>
    <phoneticPr fontId="1"/>
  </si>
  <si>
    <t>請求書</t>
    <rPh sb="0" eb="3">
      <t>セイキュウショ</t>
    </rPh>
    <phoneticPr fontId="1"/>
  </si>
  <si>
    <t>工事番号</t>
    <rPh sb="0" eb="2">
      <t>コウジ</t>
    </rPh>
    <rPh sb="2" eb="4">
      <t>バンゴウ</t>
    </rPh>
    <phoneticPr fontId="1"/>
  </si>
  <si>
    <t>グリーン産業株式会社</t>
    <phoneticPr fontId="1"/>
  </si>
  <si>
    <t>会社名</t>
    <rPh sb="0" eb="3">
      <t>カイシャメイ</t>
    </rPh>
    <phoneticPr fontId="1"/>
  </si>
  <si>
    <t>住　所</t>
    <rPh sb="0" eb="1">
      <t>ジュウ</t>
    </rPh>
    <rPh sb="2" eb="3">
      <t>ショ</t>
    </rPh>
    <phoneticPr fontId="1"/>
  </si>
  <si>
    <t>代表者名</t>
    <rPh sb="0" eb="4">
      <t>ダイヒョウシャメイ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</si>
  <si>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</si>
  <si>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</si>
  <si>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TEL</t>
    <phoneticPr fontId="1"/>
  </si>
  <si>
    <t>FAX</t>
    <phoneticPr fontId="1"/>
  </si>
  <si>
    <t>〒</t>
    <phoneticPr fontId="1"/>
  </si>
  <si>
    <t>登録番号</t>
    <rPh sb="0" eb="4">
      <t>トウロクバンゴウ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</si>
  <si>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</si>
  <si>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</si>
  <si>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店　名</t>
    <rPh sb="0" eb="1">
      <t>ミセ</t>
    </rPh>
    <rPh sb="2" eb="3">
      <t>ナ</t>
    </rPh>
    <phoneticPr fontId="1"/>
  </si>
  <si>
    <t>銀行支店コード</t>
    <rPh sb="0" eb="2">
      <t>ギンコウ</t>
    </rPh>
    <rPh sb="2" eb="4">
      <t>シテン</t>
    </rPh>
    <phoneticPr fontId="1"/>
  </si>
  <si>
    <t>種　別</t>
    <rPh sb="0" eb="1">
      <t>シュ</t>
    </rPh>
    <rPh sb="2" eb="3">
      <t>ベツ</t>
    </rPh>
    <phoneticPr fontId="1"/>
  </si>
  <si>
    <t>1.</t>
    <phoneticPr fontId="1"/>
  </si>
  <si>
    <t>普通預金</t>
    <rPh sb="0" eb="2">
      <t>フツウ</t>
    </rPh>
    <rPh sb="2" eb="4">
      <t>ヨキン</t>
    </rPh>
    <phoneticPr fontId="1"/>
  </si>
  <si>
    <t>2.</t>
    <phoneticPr fontId="1"/>
  </si>
  <si>
    <t>口座番号</t>
    <rPh sb="0" eb="2">
      <t>コウザ</t>
    </rPh>
    <rPh sb="2" eb="4">
      <t>バンゴウ</t>
    </rPh>
    <phoneticPr fontId="1"/>
  </si>
  <si>
    <t>口座名義(ｶﾅ)</t>
    <rPh sb="0" eb="4">
      <t>コウザメイギ</t>
    </rPh>
    <phoneticPr fontId="1"/>
  </si>
  <si>
    <t>工事名</t>
    <rPh sb="0" eb="2">
      <t>コウジ</t>
    </rPh>
    <rPh sb="2" eb="3">
      <t>メイ</t>
    </rPh>
    <phoneticPr fontId="1"/>
  </si>
  <si>
    <t xml:space="preserve">   総合計(税込み)</t>
    <rPh sb="3" eb="6">
      <t>ソウゴウケイ</t>
    </rPh>
    <rPh sb="7" eb="9">
      <t>ゼイコ</t>
    </rPh>
    <phoneticPr fontId="1"/>
  </si>
  <si>
    <t xml:space="preserve">   税込み計(8％)</t>
    <rPh sb="3" eb="5">
      <t>ゼイコ</t>
    </rPh>
    <rPh sb="6" eb="7">
      <t>ケイ</t>
    </rPh>
    <phoneticPr fontId="1"/>
  </si>
  <si>
    <t xml:space="preserve">   税込み計(10％)</t>
    <rPh sb="3" eb="5">
      <t>ゼイコ</t>
    </rPh>
    <rPh sb="6" eb="7">
      <t>ケイ</t>
    </rPh>
    <phoneticPr fontId="1"/>
  </si>
  <si>
    <t>消費税(10%)</t>
    <rPh sb="0" eb="3">
      <t>ショウヒゼイ</t>
    </rPh>
    <phoneticPr fontId="1"/>
  </si>
  <si>
    <t>消費税(8％)</t>
    <rPh sb="0" eb="3">
      <t>ショウヒゼイ</t>
    </rPh>
    <phoneticPr fontId="1"/>
  </si>
  <si>
    <t>T</t>
    <phoneticPr fontId="1"/>
  </si>
  <si>
    <t>・請求書は毎月末日〆切で、工事現場ごとに作成し、5日迄に提出して下さい。</t>
    <rPh sb="7" eb="8">
      <t>マツ</t>
    </rPh>
    <phoneticPr fontId="1"/>
  </si>
  <si>
    <t>・軽減税率（8%）対象項目には※印を付してください。</t>
    <phoneticPr fontId="1"/>
  </si>
  <si>
    <t>当座預金</t>
    <rPh sb="0" eb="2">
      <t>トウザ</t>
    </rPh>
    <rPh sb="2" eb="4">
      <t>ヨキン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</si>
</sst>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_ "/>
    <numFmt numFmtId="178" formatCode="&quot;¥&quot;#,##0\-"/>
    <numFmt numFmtId="179" formatCode="[$-F800]dddd\,\ mmmm\ dd\,\ yyyy"/>
    <numFmt numFmtId="180" formatCode="#,##0;&quot;▲ &quot;#,##0"/>
    <numFmt numFmtId="181" formatCode="0_ 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 tint="0.249977111117893"/>
      <name val="ＭＳ 明朝"/>
      <family val="1"/>
      <charset val="128"/>
    </font>
    <font>
      <sz val="12"/>
      <color theme="1" tint="0.249977111117893"/>
      <name val="ＭＳ 明朝"/>
      <family val="1"/>
      <charset val="128"/>
    </font>
    <font>
      <sz val="9"/>
      <color theme="1" tint="0.24997711111789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28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9"/>
      <name val="ＭＳ 明朝"/>
      <family val="1"/>
      <charset val="128"/>
    </font>
    <font>
      <b/>
      <sz val="2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2" tint="-0.749961851863155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double">
        <color theme="1" tint="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49" fontId="2" fillId="0" borderId="0" xfId="1" applyNumberFormat="1" applyFont="1" applyBorder="1" applyAlignment="1">
      <alignment vertical="center"/>
    </xf>
    <xf numFmtId="49" fontId="5" fillId="0" borderId="10" xfId="0" applyNumberFormat="1" applyFont="1" applyBorder="1">
      <alignment vertical="center"/>
    </xf>
    <xf numFmtId="49" fontId="5" fillId="0" borderId="8" xfId="0" applyNumberFormat="1" applyFont="1" applyBorder="1">
      <alignment vertical="center"/>
    </xf>
    <xf numFmtId="49" fontId="5" fillId="0" borderId="5" xfId="0" applyNumberFormat="1" applyFont="1" applyBorder="1">
      <alignment vertical="center"/>
    </xf>
    <xf numFmtId="49" fontId="5" fillId="0" borderId="0" xfId="0" applyNumberFormat="1" applyFont="1" applyAlignment="1"/>
    <xf numFmtId="49" fontId="5" fillId="2" borderId="0" xfId="0" applyNumberFormat="1" applyFont="1" applyFill="1" applyAlignment="1"/>
    <xf numFmtId="0" fontId="5" fillId="6" borderId="0" xfId="0" applyFont="1" applyFill="1">
      <alignment vertical="center"/>
    </xf>
    <xf numFmtId="49" fontId="5" fillId="6" borderId="0" xfId="0" applyNumberFormat="1" applyFont="1" applyFill="1">
      <alignment vertical="center"/>
    </xf>
    <xf numFmtId="181" fontId="5" fillId="6" borderId="0" xfId="0" applyNumberFormat="1" applyFont="1" applyFill="1">
      <alignment vertical="center"/>
    </xf>
    <xf numFmtId="49" fontId="5" fillId="5" borderId="0" xfId="0" applyNumberFormat="1" applyFont="1" applyFill="1" applyAlignment="1"/>
    <xf numFmtId="177" fontId="5" fillId="6" borderId="0" xfId="0" applyNumberFormat="1" applyFont="1" applyFill="1" applyAlignment="1">
      <alignment horizontal="right" vertical="center"/>
    </xf>
    <xf numFmtId="49" fontId="12" fillId="0" borderId="0" xfId="0" applyNumberFormat="1" applyFont="1">
      <alignment vertical="center"/>
    </xf>
    <xf numFmtId="49" fontId="13" fillId="0" borderId="13" xfId="0" applyNumberFormat="1" applyFont="1" applyBorder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8" fontId="19" fillId="0" borderId="0" xfId="0" applyNumberFormat="1" applyFont="1">
      <alignment vertical="center"/>
    </xf>
    <xf numFmtId="178" fontId="19" fillId="0" borderId="0" xfId="0" applyNumberFormat="1" applyFont="1" applyAlignment="1">
      <alignment horizontal="center"/>
    </xf>
    <xf numFmtId="178" fontId="19" fillId="0" borderId="0" xfId="0" applyNumberFormat="1" applyFont="1" applyAlignment="1"/>
    <xf numFmtId="49" fontId="12" fillId="0" borderId="0" xfId="0" applyNumberFormat="1" applyFont="1" applyAlignment="1">
      <alignment horizontal="left"/>
    </xf>
    <xf numFmtId="49" fontId="1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top" indent="1"/>
    </xf>
    <xf numFmtId="49" fontId="13" fillId="0" borderId="0" xfId="0" applyNumberFormat="1" applyFont="1" applyAlignment="1">
      <alignment horizontal="right" vertical="center"/>
    </xf>
    <xf numFmtId="49" fontId="13" fillId="0" borderId="0" xfId="0" applyNumberFormat="1" applyFont="1">
      <alignment vertical="center"/>
    </xf>
    <xf numFmtId="49" fontId="13" fillId="0" borderId="4" xfId="0" applyNumberFormat="1" applyFont="1" applyBorder="1" applyAlignment="1">
      <alignment horizontal="right" vertical="center"/>
    </xf>
    <xf numFmtId="49" fontId="13" fillId="0" borderId="4" xfId="0" applyNumberFormat="1" applyFont="1" applyBorder="1">
      <alignment vertical="center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vertical="center" indent="1"/>
    </xf>
    <xf numFmtId="49" fontId="12" fillId="0" borderId="0" xfId="0" applyNumberFormat="1" applyFont="1" applyAlignment="1">
      <alignment horizontal="left" vertical="center" indent="1"/>
    </xf>
    <xf numFmtId="49" fontId="18" fillId="0" borderId="0" xfId="0" applyNumberFormat="1" applyFont="1">
      <alignment vertical="center"/>
    </xf>
    <xf numFmtId="49" fontId="17" fillId="0" borderId="0" xfId="0" applyNumberFormat="1" applyFont="1">
      <alignment vertical="center"/>
    </xf>
    <xf numFmtId="178" fontId="20" fillId="0" borderId="0" xfId="0" applyNumberFormat="1" applyFont="1" applyAlignment="1">
      <alignment horizontal="right"/>
    </xf>
    <xf numFmtId="49" fontId="12" fillId="0" borderId="20" xfId="0" applyNumberFormat="1" applyFont="1" applyBorder="1">
      <alignment vertical="center"/>
    </xf>
    <xf numFmtId="178" fontId="17" fillId="0" borderId="21" xfId="0" quotePrefix="1" applyNumberFormat="1" applyFont="1" applyBorder="1" applyAlignment="1">
      <alignment horizontal="right" vertical="center"/>
    </xf>
    <xf numFmtId="178" fontId="17" fillId="0" borderId="21" xfId="0" applyNumberFormat="1" applyFont="1" applyBorder="1" applyAlignment="1"/>
    <xf numFmtId="178" fontId="17" fillId="0" borderId="22" xfId="0" applyNumberFormat="1" applyFont="1" applyBorder="1" applyAlignment="1"/>
    <xf numFmtId="9" fontId="12" fillId="0" borderId="23" xfId="0" applyNumberFormat="1" applyFont="1" applyBorder="1" applyAlignment="1">
      <alignment horizontal="right" vertical="center"/>
    </xf>
    <xf numFmtId="9" fontId="12" fillId="0" borderId="24" xfId="0" applyNumberFormat="1" applyFont="1" applyBorder="1" applyAlignment="1">
      <alignment horizontal="right" vertical="center"/>
    </xf>
    <xf numFmtId="177" fontId="12" fillId="0" borderId="24" xfId="0" applyNumberFormat="1" applyFont="1" applyBorder="1" applyAlignment="1">
      <alignment horizontal="left" vertical="center"/>
    </xf>
    <xf numFmtId="177" fontId="12" fillId="0" borderId="24" xfId="0" applyNumberFormat="1" applyFont="1" applyBorder="1" applyAlignment="1">
      <alignment horizontal="center" vertical="center"/>
    </xf>
    <xf numFmtId="49" fontId="12" fillId="0" borderId="23" xfId="0" applyNumberFormat="1" applyFont="1" applyBorder="1">
      <alignment vertical="center"/>
    </xf>
    <xf numFmtId="49" fontId="12" fillId="0" borderId="24" xfId="0" applyNumberFormat="1" applyFont="1" applyBorder="1">
      <alignment vertical="center"/>
    </xf>
    <xf numFmtId="177" fontId="12" fillId="0" borderId="25" xfId="0" applyNumberFormat="1" applyFont="1" applyBorder="1">
      <alignment vertical="center"/>
    </xf>
    <xf numFmtId="49" fontId="11" fillId="0" borderId="12" xfId="0" applyNumberFormat="1" applyFont="1" applyBorder="1" applyAlignment="1">
      <alignment horizontal="left" vertical="center" indent="1"/>
    </xf>
    <xf numFmtId="49" fontId="5" fillId="0" borderId="11" xfId="0" applyNumberFormat="1" applyFont="1" applyBorder="1" applyAlignment="1">
      <alignment horizontal="left" vertical="top" indent="1"/>
    </xf>
    <xf numFmtId="49" fontId="11" fillId="0" borderId="9" xfId="0" applyNumberFormat="1" applyFont="1" applyBorder="1" applyAlignment="1">
      <alignment horizontal="left" vertical="top" indent="1"/>
    </xf>
    <xf numFmtId="49" fontId="5" fillId="0" borderId="9" xfId="0" applyNumberFormat="1" applyFont="1" applyBorder="1" applyAlignment="1">
      <alignment horizontal="left" vertical="top" indent="1"/>
    </xf>
    <xf numFmtId="49" fontId="5" fillId="0" borderId="7" xfId="0" applyNumberFormat="1" applyFont="1" applyBorder="1" applyAlignment="1">
      <alignment horizontal="left" vertical="top" indent="1"/>
    </xf>
    <xf numFmtId="49" fontId="5" fillId="0" borderId="6" xfId="0" applyNumberFormat="1" applyFont="1" applyBorder="1" applyAlignment="1">
      <alignment horizontal="left" vertical="top" indent="1"/>
    </xf>
    <xf numFmtId="49" fontId="17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49" fontId="13" fillId="0" borderId="4" xfId="0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left"/>
    </xf>
    <xf numFmtId="49" fontId="15" fillId="0" borderId="2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 vertical="center" indent="1"/>
    </xf>
    <xf numFmtId="49" fontId="17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9" fontId="14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49" fontId="2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178" fontId="17" fillId="0" borderId="20" xfId="0" applyNumberFormat="1" applyFont="1" applyBorder="1" applyAlignment="1">
      <alignment horizontal="center"/>
    </xf>
    <xf numFmtId="178" fontId="17" fillId="0" borderId="21" xfId="0" applyNumberFormat="1" applyFont="1" applyBorder="1" applyAlignment="1">
      <alignment horizontal="center"/>
    </xf>
    <xf numFmtId="178" fontId="17" fillId="0" borderId="22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shrinkToFit="1"/>
    </xf>
    <xf numFmtId="49" fontId="17" fillId="0" borderId="21" xfId="0" applyNumberFormat="1" applyFont="1" applyBorder="1" applyAlignment="1">
      <alignment horizontal="center" vertical="center" shrinkToFit="1"/>
    </xf>
    <xf numFmtId="49" fontId="17" fillId="0" borderId="22" xfId="0" applyNumberFormat="1" applyFont="1" applyBorder="1" applyAlignment="1">
      <alignment horizontal="center" vertical="center" shrinkToFit="1"/>
    </xf>
    <xf numFmtId="178" fontId="20" fillId="0" borderId="20" xfId="0" applyNumberFormat="1" applyFont="1" applyBorder="1" applyAlignment="1">
      <alignment horizontal="center"/>
    </xf>
    <xf numFmtId="178" fontId="20" fillId="0" borderId="21" xfId="0" applyNumberFormat="1" applyFont="1" applyBorder="1" applyAlignment="1">
      <alignment horizontal="center"/>
    </xf>
    <xf numFmtId="178" fontId="20" fillId="0" borderId="22" xfId="0" applyNumberFormat="1" applyFont="1" applyBorder="1" applyAlignment="1">
      <alignment horizontal="center"/>
    </xf>
    <xf numFmtId="178" fontId="22" fillId="0" borderId="0" xfId="0" applyNumberFormat="1" applyFont="1" applyAlignment="1">
      <alignment horizontal="right" vertical="center"/>
    </xf>
    <xf numFmtId="178" fontId="19" fillId="0" borderId="0" xfId="0" applyNumberFormat="1" applyFont="1" applyAlignment="1">
      <alignment horizontal="center"/>
    </xf>
    <xf numFmtId="49" fontId="5" fillId="2" borderId="0" xfId="0" applyNumberFormat="1" applyFont="1" applyFill="1" applyAlignment="1">
      <alignment horizontal="left"/>
    </xf>
    <xf numFmtId="49" fontId="5" fillId="2" borderId="17" xfId="0" applyNumberFormat="1" applyFont="1" applyFill="1" applyBorder="1" applyAlignment="1">
      <alignment horizontal="left"/>
    </xf>
    <xf numFmtId="9" fontId="5" fillId="2" borderId="14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right"/>
    </xf>
    <xf numFmtId="176" fontId="5" fillId="2" borderId="14" xfId="0" applyNumberFormat="1" applyFont="1" applyFill="1" applyBorder="1" applyAlignment="1">
      <alignment horizontal="right"/>
    </xf>
    <xf numFmtId="177" fontId="5" fillId="2" borderId="16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Alignment="1">
      <alignment horizontal="right" vertical="center"/>
    </xf>
    <xf numFmtId="49" fontId="10" fillId="3" borderId="14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9" fontId="5" fillId="0" borderId="16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17" xfId="0" applyNumberFormat="1" applyFont="1" applyBorder="1" applyAlignment="1">
      <alignment horizontal="center"/>
    </xf>
    <xf numFmtId="177" fontId="5" fillId="0" borderId="14" xfId="0" applyNumberFormat="1" applyFont="1" applyBorder="1" applyAlignment="1">
      <alignment horizontal="right"/>
    </xf>
    <xf numFmtId="176" fontId="5" fillId="0" borderId="14" xfId="0" applyNumberFormat="1" applyFont="1" applyBorder="1" applyAlignment="1">
      <alignment horizontal="right"/>
    </xf>
    <xf numFmtId="177" fontId="5" fillId="0" borderId="16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49" fontId="2" fillId="0" borderId="0" xfId="1" applyNumberFormat="1" applyFont="1" applyFill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9" fontId="5" fillId="0" borderId="14" xfId="0" applyNumberFormat="1" applyFont="1" applyBorder="1" applyAlignment="1">
      <alignment horizont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49" fontId="10" fillId="3" borderId="17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17" xfId="0" applyNumberFormat="1" applyFont="1" applyFill="1" applyBorder="1" applyAlignment="1">
      <alignment horizontal="center"/>
    </xf>
    <xf numFmtId="177" fontId="5" fillId="0" borderId="16" xfId="0" applyNumberFormat="1" applyFont="1" applyBorder="1" applyAlignment="1">
      <alignment horizontal="center"/>
    </xf>
    <xf numFmtId="177" fontId="5" fillId="0" borderId="0" xfId="0" applyNumberFormat="1" applyFont="1" applyAlignment="1">
      <alignment horizontal="center"/>
    </xf>
    <xf numFmtId="177" fontId="5" fillId="0" borderId="17" xfId="0" applyNumberFormat="1" applyFont="1" applyBorder="1" applyAlignment="1">
      <alignment horizontal="center"/>
    </xf>
    <xf numFmtId="177" fontId="5" fillId="2" borderId="16" xfId="0" applyNumberFormat="1" applyFont="1" applyFill="1" applyBorder="1" applyAlignment="1">
      <alignment horizontal="center"/>
    </xf>
    <xf numFmtId="177" fontId="5" fillId="2" borderId="0" xfId="0" applyNumberFormat="1" applyFont="1" applyFill="1" applyAlignment="1">
      <alignment horizontal="center"/>
    </xf>
    <xf numFmtId="177" fontId="5" fillId="2" borderId="17" xfId="0" applyNumberFormat="1" applyFont="1" applyFill="1" applyBorder="1" applyAlignment="1">
      <alignment horizontal="center"/>
    </xf>
    <xf numFmtId="180" fontId="12" fillId="4" borderId="16" xfId="0" applyNumberFormat="1" applyFont="1" applyFill="1" applyBorder="1" applyAlignment="1">
      <alignment horizontal="right" vertical="center"/>
    </xf>
    <xf numFmtId="180" fontId="12" fillId="4" borderId="0" xfId="0" applyNumberFormat="1" applyFont="1" applyFill="1" applyAlignment="1">
      <alignment horizontal="right" vertical="center"/>
    </xf>
    <xf numFmtId="9" fontId="5" fillId="5" borderId="14" xfId="0" applyNumberFormat="1" applyFont="1" applyFill="1" applyBorder="1" applyAlignment="1">
      <alignment horizontal="center"/>
    </xf>
    <xf numFmtId="177" fontId="5" fillId="5" borderId="14" xfId="0" applyNumberFormat="1" applyFont="1" applyFill="1" applyBorder="1" applyAlignment="1">
      <alignment horizontal="right"/>
    </xf>
    <xf numFmtId="176" fontId="5" fillId="5" borderId="14" xfId="0" applyNumberFormat="1" applyFont="1" applyFill="1" applyBorder="1" applyAlignment="1">
      <alignment horizontal="right"/>
    </xf>
    <xf numFmtId="177" fontId="5" fillId="5" borderId="16" xfId="0" applyNumberFormat="1" applyFont="1" applyFill="1" applyBorder="1" applyAlignment="1">
      <alignment horizontal="center"/>
    </xf>
    <xf numFmtId="177" fontId="5" fillId="5" borderId="0" xfId="0" applyNumberFormat="1" applyFont="1" applyFill="1" applyAlignment="1">
      <alignment horizontal="center"/>
    </xf>
    <xf numFmtId="177" fontId="5" fillId="5" borderId="17" xfId="0" applyNumberFormat="1" applyFont="1" applyFill="1" applyBorder="1" applyAlignment="1">
      <alignment horizontal="center"/>
    </xf>
    <xf numFmtId="177" fontId="5" fillId="5" borderId="16" xfId="0" applyNumberFormat="1" applyFont="1" applyFill="1" applyBorder="1" applyAlignment="1">
      <alignment horizontal="right" vertical="center"/>
    </xf>
    <xf numFmtId="177" fontId="5" fillId="5" borderId="0" xfId="0" applyNumberFormat="1" applyFont="1" applyFill="1" applyAlignment="1">
      <alignment horizontal="right" vertical="center"/>
    </xf>
    <xf numFmtId="177" fontId="12" fillId="0" borderId="24" xfId="0" applyNumberFormat="1" applyFont="1" applyBorder="1" applyAlignment="1">
      <alignment horizontal="right" vertical="center"/>
    </xf>
    <xf numFmtId="177" fontId="12" fillId="0" borderId="25" xfId="0" applyNumberFormat="1" applyFont="1" applyBorder="1" applyAlignment="1">
      <alignment horizontal="right" vertical="center"/>
    </xf>
    <xf numFmtId="177" fontId="12" fillId="0" borderId="23" xfId="0" applyNumberFormat="1" applyFont="1" applyBorder="1" applyAlignment="1">
      <alignment horizontal="left" vertical="center"/>
    </xf>
    <xf numFmtId="177" fontId="12" fillId="0" borderId="24" xfId="0" applyNumberFormat="1" applyFont="1" applyBorder="1" applyAlignment="1">
      <alignment horizontal="left" vertical="center"/>
    </xf>
    <xf numFmtId="49" fontId="12" fillId="4" borderId="3" xfId="0" applyNumberFormat="1" applyFont="1" applyFill="1" applyBorder="1" applyAlignment="1">
      <alignment horizontal="left"/>
    </xf>
    <xf numFmtId="9" fontId="12" fillId="4" borderId="15" xfId="0" applyNumberFormat="1" applyFont="1" applyFill="1" applyBorder="1" applyAlignment="1">
      <alignment horizontal="center"/>
    </xf>
    <xf numFmtId="177" fontId="12" fillId="4" borderId="15" xfId="0" applyNumberFormat="1" applyFont="1" applyFill="1" applyBorder="1" applyAlignment="1">
      <alignment horizontal="center"/>
    </xf>
    <xf numFmtId="176" fontId="12" fillId="4" borderId="15" xfId="0" applyNumberFormat="1" applyFont="1" applyFill="1" applyBorder="1" applyAlignment="1">
      <alignment horizontal="center"/>
    </xf>
    <xf numFmtId="177" fontId="12" fillId="4" borderId="18" xfId="0" applyNumberFormat="1" applyFont="1" applyFill="1" applyBorder="1" applyAlignment="1">
      <alignment horizontal="center"/>
    </xf>
    <xf numFmtId="177" fontId="12" fillId="4" borderId="3" xfId="0" applyNumberFormat="1" applyFont="1" applyFill="1" applyBorder="1" applyAlignment="1">
      <alignment horizontal="center"/>
    </xf>
    <xf numFmtId="177" fontId="12" fillId="4" borderId="19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right" vertical="center"/>
    </xf>
    <xf numFmtId="49" fontId="12" fillId="0" borderId="0" xfId="0" applyNumberFormat="1" applyFont="1" applyAlignment="1"/>
    <xf numFmtId="49" fontId="12" fillId="0" borderId="4" xfId="0" applyNumberFormat="1" applyFont="1" applyBorder="1" applyAlignment="1"/>
    <xf numFmtId="0" fontId="12" fillId="0" borderId="24" xfId="0" applyFont="1" applyBorder="1" applyAlignment="1">
      <alignment horizontal="right" vertical="center"/>
    </xf>
    <xf numFmtId="178" fontId="17" fillId="0" borderId="21" xfId="0" applyNumberFormat="1" applyFont="1" applyBorder="1" applyAlignment="1">
      <alignment horizontal="left" vertical="center"/>
    </xf>
    <xf numFmtId="178" fontId="17" fillId="0" borderId="22" xfId="0" applyNumberFormat="1" applyFont="1" applyBorder="1" applyAlignment="1">
      <alignment horizontal="left" vertical="center"/>
    </xf>
    <xf numFmtId="177" fontId="12" fillId="0" borderId="24" xfId="0" applyNumberFormat="1" applyFont="1" applyBorder="1">
      <alignment vertical="center"/>
    </xf>
    <xf numFmtId="177" fontId="12" fillId="0" borderId="25" xfId="0" applyNumberFormat="1" applyFont="1" applyBorder="1">
      <alignment vertical="center"/>
    </xf>
    <xf numFmtId="177" fontId="21" fillId="0" borderId="23" xfId="0" applyNumberFormat="1" applyFont="1" applyBorder="1" applyAlignment="1">
      <alignment horizontal="left" vertical="center"/>
    </xf>
    <xf numFmtId="177" fontId="21" fillId="0" borderId="24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1ECF5"/>
      <color rgb="FFD3C6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A4CB-41F0-4B2A-9AAA-1E1767D1C5E2}">
  <sheetPr>
    <pageSetUpPr fitToPage="1"/>
  </sheetPr>
  <dimension ref="A2:BC52"/>
  <sheetViews>
    <sheetView showGridLines="0" tabSelected="1" zoomScale="90" zoomScaleNormal="90" workbookViewId="0">
      <selection activeCell="H30" sqref="H30"/>
    </sheetView>
  </sheetViews>
  <sheetFormatPr baseColWidth="10" defaultColWidth="3.6640625" defaultRowHeight="18" customHeight="1"/>
  <cols>
    <col min="1" max="13" width="3.6640625" style="2"/>
    <col min="14" max="17" width="3.6640625" style="2" customWidth="1"/>
    <col min="18" max="19" width="4" style="2" customWidth="1"/>
    <col min="20" max="20" width="3.6640625" style="2"/>
    <col min="21" max="21" width="3.5" style="2" customWidth="1"/>
    <col min="22" max="22" width="4.83203125" style="2" customWidth="1"/>
    <col min="23" max="24" width="3.6640625" style="2"/>
    <col min="25" max="25" width="4.33203125" style="2" customWidth="1"/>
    <col min="26" max="30" width="3.6640625" style="2"/>
    <col min="31" max="31" width="2.6640625" style="2" customWidth="1"/>
    <col min="32" max="32" width="7.6640625" style="2" hidden="1" customWidth="1"/>
    <col min="33" max="35" width="3.6640625" style="2" hidden="1" customWidth="1"/>
    <col min="36" max="36" width="6.1640625" style="2" hidden="1" customWidth="1"/>
    <col min="37" max="38" width="3.6640625" style="2"/>
    <col min="39" max="39" width="0" style="2" hidden="1" customWidth="1"/>
    <col min="40" max="16384" width="3.6640625" style="2"/>
  </cols>
  <sheetData>
    <row r="2" spans="1:55" ht="18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55" ht="18" customHeight="1">
      <c r="A3" s="18"/>
      <c r="B3" s="59" t="s">
        <v>20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29"/>
      <c r="T3" s="30"/>
      <c r="U3" s="30"/>
      <c r="V3" s="30"/>
      <c r="W3" s="144" t="s">
        <v>21</v>
      </c>
      <c r="X3" s="144"/>
      <c r="Y3" s="144"/>
      <c r="Z3" s="144"/>
      <c r="AA3" s="144"/>
      <c r="AB3" s="144"/>
      <c r="AC3" s="144"/>
      <c r="AD3" s="144"/>
      <c r="AE3" s="144"/>
      <c r="AF3" s="18"/>
    </row>
    <row r="4" spans="1:55" ht="18" customHeight="1" thickBot="1">
      <c r="A4" s="18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31"/>
      <c r="T4" s="32"/>
      <c r="U4" s="32"/>
      <c r="V4" s="32"/>
      <c r="W4" s="145" t="s">
        <v>3</v>
      </c>
      <c r="X4" s="145"/>
      <c r="Y4" s="145"/>
      <c r="Z4" s="145"/>
      <c r="AA4" s="145"/>
      <c r="AB4" s="145"/>
      <c r="AC4" s="145"/>
      <c r="AD4" s="145"/>
      <c r="AE4" s="145"/>
      <c r="AF4" s="18"/>
    </row>
    <row r="5" spans="1:55" ht="18" customHeight="1" thickTop="1">
      <c r="A5" s="19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18"/>
    </row>
    <row r="6" spans="1:55" ht="18" customHeight="1">
      <c r="A6" s="18"/>
      <c r="B6" s="61" t="s">
        <v>22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3" t="s">
        <v>5</v>
      </c>
      <c r="O6" s="63"/>
      <c r="P6" s="18"/>
      <c r="Q6" s="18"/>
      <c r="R6" s="67" t="s">
        <v>23</v>
      </c>
      <c r="S6" s="67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55" ht="18" customHeight="1">
      <c r="A7" s="18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4"/>
      <c r="O7" s="64"/>
      <c r="P7" s="18"/>
      <c r="Q7" s="18"/>
      <c r="R7" s="70" t="s">
        <v>25</v>
      </c>
      <c r="S7" s="70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5" ht="18" customHeight="1">
      <c r="A8" s="18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  <c r="O8" s="35"/>
      <c r="P8" s="18"/>
      <c r="Q8" s="18"/>
      <c r="R8" s="67" t="s">
        <v>24</v>
      </c>
      <c r="S8" s="67"/>
      <c r="T8" s="66" t="s">
        <v>30</v>
      </c>
      <c r="U8" s="66"/>
      <c r="V8" s="66"/>
      <c r="W8" s="66"/>
      <c r="X8" s="66"/>
      <c r="Y8" s="37"/>
      <c r="Z8" s="37"/>
      <c r="AA8" s="37"/>
      <c r="AB8" s="37"/>
      <c r="AC8" s="37"/>
      <c r="AD8" s="37"/>
      <c r="AE8" s="37"/>
      <c r="AF8" s="37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5" ht="18" customHeight="1">
      <c r="A9" s="18"/>
      <c r="B9" s="73" t="s">
        <v>42</v>
      </c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18"/>
      <c r="Q9" s="18"/>
      <c r="R9" s="67"/>
      <c r="S9" s="67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O9" s="4"/>
      <c r="AP9" s="4"/>
      <c r="AQ9" s="4"/>
    </row>
    <row r="10" spans="1:55" ht="18" customHeight="1">
      <c r="A10" s="18"/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7"/>
      <c r="S10" s="67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36"/>
      <c r="AO10" s="4"/>
      <c r="AP10" s="4"/>
      <c r="AQ10" s="4"/>
    </row>
    <row r="11" spans="1:55" ht="18" customHeight="1">
      <c r="A11" s="18"/>
      <c r="B11" s="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70" t="s">
        <v>26</v>
      </c>
      <c r="S11" s="70"/>
      <c r="T11" s="71" t="s">
        <v>28</v>
      </c>
      <c r="U11" s="71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8"/>
      <c r="AO11" s="4"/>
      <c r="AP11" s="4"/>
      <c r="AQ11" s="4"/>
    </row>
    <row r="12" spans="1:55" ht="18" customHeight="1">
      <c r="A12" s="18"/>
      <c r="B12" s="38" t="s">
        <v>9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70" t="s">
        <v>27</v>
      </c>
      <c r="S12" s="70"/>
      <c r="T12" s="72" t="s">
        <v>29</v>
      </c>
      <c r="U12" s="72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37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5" ht="18" customHeight="1">
      <c r="A13" s="18"/>
      <c r="B13" s="88"/>
      <c r="C13" s="87" t="e">
        <f>Z45</f>
        <v>#DIV/0!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3"/>
      <c r="O13" s="88"/>
      <c r="P13" s="18"/>
      <c r="Q13" s="18"/>
      <c r="R13" s="106" t="s">
        <v>31</v>
      </c>
      <c r="S13" s="106"/>
      <c r="T13" s="58" t="s">
        <v>48</v>
      </c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37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5" ht="18" customHeight="1">
      <c r="A14" s="18"/>
      <c r="B14" s="88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23"/>
      <c r="O14" s="8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37"/>
      <c r="AM14" s="1"/>
      <c r="AN14" s="1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B14" s="1"/>
      <c r="BC14" s="1"/>
    </row>
    <row r="15" spans="1:55" ht="18" customHeight="1">
      <c r="A15" s="18"/>
      <c r="B15" s="22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23"/>
      <c r="O15" s="22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M15" s="1"/>
      <c r="AN15" s="1"/>
      <c r="AO15" s="1"/>
      <c r="AP15" s="1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</row>
    <row r="16" spans="1:55" ht="24.75" customHeight="1">
      <c r="A16" s="18"/>
      <c r="B16" s="39" t="s">
        <v>32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23"/>
      <c r="O16" s="22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M16" s="1"/>
      <c r="AN16" s="1"/>
      <c r="AO16" s="1"/>
      <c r="AP16" s="1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</row>
    <row r="17" spans="1:55" ht="24.75" customHeight="1">
      <c r="A17" s="18"/>
      <c r="B17" s="78" t="s">
        <v>33</v>
      </c>
      <c r="C17" s="79"/>
      <c r="D17" s="80"/>
      <c r="E17" s="84"/>
      <c r="F17" s="85"/>
      <c r="G17" s="85"/>
      <c r="H17" s="85"/>
      <c r="I17" s="85"/>
      <c r="J17" s="85"/>
      <c r="K17" s="85"/>
      <c r="L17" s="85"/>
      <c r="M17" s="85"/>
      <c r="N17" s="85"/>
      <c r="O17" s="86"/>
      <c r="P17" s="18"/>
      <c r="Q17" s="18"/>
      <c r="R17" s="78" t="s">
        <v>36</v>
      </c>
      <c r="S17" s="79"/>
      <c r="T17" s="80"/>
      <c r="U17" s="41"/>
      <c r="V17" s="42" t="s">
        <v>37</v>
      </c>
      <c r="W17" s="147" t="s">
        <v>51</v>
      </c>
      <c r="X17" s="147"/>
      <c r="Y17" s="148"/>
      <c r="Z17" s="42" t="s">
        <v>39</v>
      </c>
      <c r="AA17" s="147" t="s">
        <v>38</v>
      </c>
      <c r="AB17" s="147"/>
      <c r="AC17" s="147"/>
      <c r="AD17" s="43"/>
      <c r="AE17" s="44"/>
      <c r="AF17" s="18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24.75" customHeight="1">
      <c r="A18" s="18"/>
      <c r="B18" s="78" t="s">
        <v>34</v>
      </c>
      <c r="C18" s="79"/>
      <c r="D18" s="80"/>
      <c r="E18" s="84"/>
      <c r="F18" s="85"/>
      <c r="G18" s="85"/>
      <c r="H18" s="85"/>
      <c r="I18" s="85"/>
      <c r="J18" s="85"/>
      <c r="K18" s="85"/>
      <c r="L18" s="85"/>
      <c r="M18" s="85"/>
      <c r="N18" s="85"/>
      <c r="O18" s="86"/>
      <c r="P18" s="18"/>
      <c r="Q18" s="18"/>
      <c r="R18" s="78" t="s">
        <v>40</v>
      </c>
      <c r="S18" s="79"/>
      <c r="T18" s="80"/>
      <c r="U18" s="75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18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ht="24.75" customHeight="1">
      <c r="A19" s="18"/>
      <c r="B19" s="81" t="s">
        <v>35</v>
      </c>
      <c r="C19" s="82"/>
      <c r="D19" s="83"/>
      <c r="E19" s="84"/>
      <c r="F19" s="85"/>
      <c r="G19" s="85"/>
      <c r="H19" s="85"/>
      <c r="I19" s="85"/>
      <c r="J19" s="85"/>
      <c r="K19" s="85"/>
      <c r="L19" s="85"/>
      <c r="M19" s="85"/>
      <c r="N19" s="85"/>
      <c r="O19" s="86"/>
      <c r="P19" s="18"/>
      <c r="Q19" s="18"/>
      <c r="R19" s="81" t="s">
        <v>41</v>
      </c>
      <c r="S19" s="82"/>
      <c r="T19" s="83"/>
      <c r="U19" s="75"/>
      <c r="V19" s="76"/>
      <c r="W19" s="76"/>
      <c r="X19" s="76"/>
      <c r="Y19" s="76"/>
      <c r="Z19" s="76"/>
      <c r="AA19" s="76"/>
      <c r="AB19" s="76"/>
      <c r="AC19" s="76"/>
      <c r="AD19" s="76"/>
      <c r="AE19" s="77"/>
      <c r="AF19" s="18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9.5" customHeight="1">
      <c r="A20" s="18"/>
      <c r="B20" s="20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21"/>
      <c r="O20" s="20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M20" s="1"/>
      <c r="AN20" s="1"/>
      <c r="AO20" s="1"/>
      <c r="AP20" s="1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</row>
    <row r="21" spans="1:55" ht="12.75" customHeight="1">
      <c r="A21" s="18"/>
      <c r="B21" s="22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23"/>
      <c r="O21" s="22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M21" s="1"/>
      <c r="AN21" s="1"/>
      <c r="AO21" s="1"/>
      <c r="AP21" s="1"/>
      <c r="AQ21" s="1"/>
      <c r="AR21" s="1"/>
      <c r="AX21" s="1"/>
      <c r="AY21" s="1"/>
      <c r="AZ21" s="1"/>
      <c r="BA21" s="1"/>
      <c r="BB21" s="1"/>
      <c r="BC21" s="1"/>
    </row>
    <row r="22" spans="1:55" ht="18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AA22" s="112" t="s">
        <v>2</v>
      </c>
      <c r="AB22" s="112"/>
      <c r="AC22" s="112"/>
      <c r="AD22" s="112"/>
      <c r="AE22" s="112"/>
      <c r="AF22" s="18"/>
    </row>
    <row r="23" spans="1:55" s="11" customFormat="1" ht="18" customHeight="1">
      <c r="B23" s="108" t="s">
        <v>18</v>
      </c>
      <c r="C23" s="113"/>
      <c r="D23" s="108"/>
      <c r="E23" s="108"/>
      <c r="F23" s="108"/>
      <c r="G23" s="108"/>
      <c r="H23" s="108"/>
      <c r="I23" s="108"/>
      <c r="J23" s="108"/>
      <c r="K23" s="108"/>
      <c r="L23" s="108"/>
      <c r="M23" s="113"/>
      <c r="N23" s="96" t="s">
        <v>6</v>
      </c>
      <c r="O23" s="96"/>
      <c r="P23" s="96"/>
      <c r="Q23" s="107" t="s">
        <v>1</v>
      </c>
      <c r="R23" s="108"/>
      <c r="S23" s="113"/>
      <c r="T23" s="96" t="s">
        <v>0</v>
      </c>
      <c r="U23" s="96"/>
      <c r="V23" s="96"/>
      <c r="W23" s="96" t="s">
        <v>16</v>
      </c>
      <c r="X23" s="96"/>
      <c r="Y23" s="96"/>
      <c r="Z23" s="96"/>
      <c r="AA23" s="107" t="s">
        <v>15</v>
      </c>
      <c r="AB23" s="108"/>
      <c r="AC23" s="108"/>
      <c r="AD23" s="108"/>
      <c r="AE23" s="108"/>
    </row>
    <row r="24" spans="1:55" ht="18" customHeight="1">
      <c r="B24" s="97"/>
      <c r="C24" s="98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9"/>
      <c r="O24" s="100"/>
      <c r="P24" s="101"/>
      <c r="Q24" s="116"/>
      <c r="R24" s="117"/>
      <c r="S24" s="118"/>
      <c r="T24" s="102"/>
      <c r="U24" s="102"/>
      <c r="V24" s="102"/>
      <c r="W24" s="103"/>
      <c r="X24" s="103"/>
      <c r="Y24" s="103"/>
      <c r="Z24" s="103"/>
      <c r="AA24" s="104"/>
      <c r="AB24" s="105"/>
      <c r="AC24" s="105"/>
      <c r="AD24" s="105"/>
      <c r="AE24" s="105"/>
      <c r="AM24" s="2" t="s">
        <v>7</v>
      </c>
    </row>
    <row r="25" spans="1:55" ht="18" customHeight="1">
      <c r="B25" s="89"/>
      <c r="C25" s="9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91"/>
      <c r="O25" s="91"/>
      <c r="P25" s="91"/>
      <c r="Q25" s="119"/>
      <c r="R25" s="120"/>
      <c r="S25" s="121"/>
      <c r="T25" s="92"/>
      <c r="U25" s="92"/>
      <c r="V25" s="92"/>
      <c r="W25" s="93"/>
      <c r="X25" s="93"/>
      <c r="Y25" s="93"/>
      <c r="Z25" s="93"/>
      <c r="AA25" s="94"/>
      <c r="AB25" s="95"/>
      <c r="AC25" s="95"/>
      <c r="AD25" s="95"/>
      <c r="AE25" s="95"/>
    </row>
    <row r="26" spans="1:55" ht="18" customHeight="1">
      <c r="B26" s="97"/>
      <c r="C26" s="9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09"/>
      <c r="O26" s="109"/>
      <c r="P26" s="109"/>
      <c r="Q26" s="116"/>
      <c r="R26" s="117"/>
      <c r="S26" s="118"/>
      <c r="T26" s="102"/>
      <c r="U26" s="102"/>
      <c r="V26" s="102"/>
      <c r="W26" s="103" t="str">
        <f t="shared" ref="W26:W39" si="0">IF(OR(T26="",N26=""),"",T26*N26)</f>
        <v/>
      </c>
      <c r="X26" s="103"/>
      <c r="Y26" s="103"/>
      <c r="Z26" s="103"/>
      <c r="AA26" s="110" t="str">
        <f t="shared" ref="AA26:AA39" si="1">IF(OR(T26="",W26=""),"",T26*W26)</f>
        <v/>
      </c>
      <c r="AB26" s="111"/>
      <c r="AC26" s="111"/>
      <c r="AD26" s="111"/>
      <c r="AE26" s="111"/>
    </row>
    <row r="27" spans="1:55" ht="18" customHeight="1">
      <c r="B27" s="114"/>
      <c r="C27" s="1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91"/>
      <c r="O27" s="91"/>
      <c r="P27" s="91"/>
      <c r="Q27" s="119"/>
      <c r="R27" s="120"/>
      <c r="S27" s="121"/>
      <c r="T27" s="92"/>
      <c r="U27" s="92"/>
      <c r="V27" s="92"/>
      <c r="W27" s="93" t="str">
        <f t="shared" si="0"/>
        <v/>
      </c>
      <c r="X27" s="93"/>
      <c r="Y27" s="93"/>
      <c r="Z27" s="93"/>
      <c r="AA27" s="94" t="str">
        <f t="shared" si="1"/>
        <v/>
      </c>
      <c r="AB27" s="95"/>
      <c r="AC27" s="95"/>
      <c r="AD27" s="95"/>
      <c r="AE27" s="95"/>
    </row>
    <row r="28" spans="1:55" ht="18" customHeight="1">
      <c r="B28" s="97"/>
      <c r="C28" s="98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09"/>
      <c r="O28" s="109"/>
      <c r="P28" s="109"/>
      <c r="Q28" s="116"/>
      <c r="R28" s="117"/>
      <c r="S28" s="118"/>
      <c r="T28" s="102"/>
      <c r="U28" s="102"/>
      <c r="V28" s="102"/>
      <c r="W28" s="103" t="str">
        <f t="shared" si="0"/>
        <v/>
      </c>
      <c r="X28" s="103"/>
      <c r="Y28" s="103"/>
      <c r="Z28" s="103"/>
      <c r="AA28" s="110" t="str">
        <f t="shared" si="1"/>
        <v/>
      </c>
      <c r="AB28" s="111"/>
      <c r="AC28" s="111"/>
      <c r="AD28" s="111"/>
      <c r="AE28" s="111"/>
    </row>
    <row r="29" spans="1:55" ht="18" customHeight="1">
      <c r="B29" s="114"/>
      <c r="C29" s="11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91"/>
      <c r="O29" s="91"/>
      <c r="P29" s="91"/>
      <c r="Q29" s="119"/>
      <c r="R29" s="120"/>
      <c r="S29" s="121"/>
      <c r="T29" s="92"/>
      <c r="U29" s="92"/>
      <c r="V29" s="92"/>
      <c r="W29" s="93" t="str">
        <f t="shared" si="0"/>
        <v/>
      </c>
      <c r="X29" s="93"/>
      <c r="Y29" s="93"/>
      <c r="Z29" s="93"/>
      <c r="AA29" s="94" t="str">
        <f t="shared" si="1"/>
        <v/>
      </c>
      <c r="AB29" s="95"/>
      <c r="AC29" s="95"/>
      <c r="AD29" s="95"/>
      <c r="AE29" s="95"/>
    </row>
    <row r="30" spans="1:55" ht="18" customHeight="1">
      <c r="B30" s="97"/>
      <c r="C30" s="9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09"/>
      <c r="O30" s="109"/>
      <c r="P30" s="109"/>
      <c r="Q30" s="116"/>
      <c r="R30" s="117"/>
      <c r="S30" s="118"/>
      <c r="T30" s="102"/>
      <c r="U30" s="102"/>
      <c r="V30" s="102"/>
      <c r="W30" s="103" t="str">
        <f t="shared" si="0"/>
        <v/>
      </c>
      <c r="X30" s="103"/>
      <c r="Y30" s="103"/>
      <c r="Z30" s="103"/>
      <c r="AA30" s="110" t="str">
        <f t="shared" si="1"/>
        <v/>
      </c>
      <c r="AB30" s="111"/>
      <c r="AC30" s="111"/>
      <c r="AD30" s="111"/>
      <c r="AE30" s="111"/>
    </row>
    <row r="31" spans="1:55" ht="18" customHeight="1">
      <c r="B31" s="114"/>
      <c r="C31" s="115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91"/>
      <c r="O31" s="91"/>
      <c r="P31" s="91"/>
      <c r="Q31" s="119"/>
      <c r="R31" s="120"/>
      <c r="S31" s="121"/>
      <c r="T31" s="92"/>
      <c r="U31" s="92"/>
      <c r="V31" s="92"/>
      <c r="W31" s="93" t="str">
        <f t="shared" si="0"/>
        <v/>
      </c>
      <c r="X31" s="93"/>
      <c r="Y31" s="93"/>
      <c r="Z31" s="93"/>
      <c r="AA31" s="94" t="str">
        <f t="shared" si="1"/>
        <v/>
      </c>
      <c r="AB31" s="95"/>
      <c r="AC31" s="95"/>
      <c r="AD31" s="95"/>
      <c r="AE31" s="95"/>
    </row>
    <row r="32" spans="1:55" ht="18" customHeight="1">
      <c r="B32" s="97"/>
      <c r="C32" s="9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09"/>
      <c r="O32" s="109"/>
      <c r="P32" s="109"/>
      <c r="Q32" s="116"/>
      <c r="R32" s="117"/>
      <c r="S32" s="118"/>
      <c r="T32" s="102"/>
      <c r="U32" s="102"/>
      <c r="V32" s="102"/>
      <c r="W32" s="103" t="str">
        <f t="shared" si="0"/>
        <v/>
      </c>
      <c r="X32" s="103"/>
      <c r="Y32" s="103"/>
      <c r="Z32" s="103"/>
      <c r="AA32" s="110" t="str">
        <f t="shared" si="1"/>
        <v/>
      </c>
      <c r="AB32" s="111"/>
      <c r="AC32" s="111"/>
      <c r="AD32" s="111"/>
      <c r="AE32" s="111"/>
    </row>
    <row r="33" spans="2:36" ht="18" customHeight="1">
      <c r="B33" s="114"/>
      <c r="C33" s="115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91"/>
      <c r="O33" s="91"/>
      <c r="P33" s="91"/>
      <c r="Q33" s="119"/>
      <c r="R33" s="120"/>
      <c r="S33" s="121"/>
      <c r="T33" s="92"/>
      <c r="U33" s="92"/>
      <c r="V33" s="92"/>
      <c r="W33" s="93" t="str">
        <f t="shared" si="0"/>
        <v/>
      </c>
      <c r="X33" s="93"/>
      <c r="Y33" s="93"/>
      <c r="Z33" s="93"/>
      <c r="AA33" s="94" t="str">
        <f t="shared" si="1"/>
        <v/>
      </c>
      <c r="AB33" s="95"/>
      <c r="AC33" s="95"/>
      <c r="AD33" s="95"/>
      <c r="AE33" s="95"/>
    </row>
    <row r="34" spans="2:36" ht="18" customHeight="1">
      <c r="B34" s="97"/>
      <c r="C34" s="9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09"/>
      <c r="O34" s="109"/>
      <c r="P34" s="109"/>
      <c r="Q34" s="116"/>
      <c r="R34" s="117"/>
      <c r="S34" s="118"/>
      <c r="T34" s="102"/>
      <c r="U34" s="102"/>
      <c r="V34" s="102"/>
      <c r="W34" s="103" t="str">
        <f t="shared" si="0"/>
        <v/>
      </c>
      <c r="X34" s="103"/>
      <c r="Y34" s="103"/>
      <c r="Z34" s="103"/>
      <c r="AA34" s="110" t="str">
        <f t="shared" si="1"/>
        <v/>
      </c>
      <c r="AB34" s="111"/>
      <c r="AC34" s="111"/>
      <c r="AD34" s="111"/>
      <c r="AE34" s="111"/>
    </row>
    <row r="35" spans="2:36" ht="18" customHeight="1">
      <c r="B35" s="114"/>
      <c r="C35" s="11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91"/>
      <c r="O35" s="91"/>
      <c r="P35" s="91"/>
      <c r="Q35" s="119"/>
      <c r="R35" s="120"/>
      <c r="S35" s="121"/>
      <c r="T35" s="92"/>
      <c r="U35" s="92"/>
      <c r="V35" s="92"/>
      <c r="W35" s="93" t="str">
        <f t="shared" si="0"/>
        <v/>
      </c>
      <c r="X35" s="93"/>
      <c r="Y35" s="93"/>
      <c r="Z35" s="93"/>
      <c r="AA35" s="94" t="str">
        <f t="shared" si="1"/>
        <v/>
      </c>
      <c r="AB35" s="95"/>
      <c r="AC35" s="95"/>
      <c r="AD35" s="95"/>
      <c r="AE35" s="95"/>
    </row>
    <row r="36" spans="2:36" ht="18" customHeight="1">
      <c r="B36" s="97"/>
      <c r="C36" s="9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09"/>
      <c r="O36" s="109"/>
      <c r="P36" s="109"/>
      <c r="Q36" s="116"/>
      <c r="R36" s="117"/>
      <c r="S36" s="118"/>
      <c r="T36" s="102"/>
      <c r="U36" s="102"/>
      <c r="V36" s="102"/>
      <c r="W36" s="103" t="str">
        <f t="shared" si="0"/>
        <v/>
      </c>
      <c r="X36" s="103"/>
      <c r="Y36" s="103"/>
      <c r="Z36" s="103"/>
      <c r="AA36" s="110" t="str">
        <f t="shared" si="1"/>
        <v/>
      </c>
      <c r="AB36" s="111"/>
      <c r="AC36" s="111"/>
      <c r="AD36" s="111"/>
      <c r="AE36" s="111"/>
    </row>
    <row r="37" spans="2:36" ht="18" customHeight="1">
      <c r="B37" s="114"/>
      <c r="C37" s="115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91"/>
      <c r="O37" s="91"/>
      <c r="P37" s="91"/>
      <c r="Q37" s="119"/>
      <c r="R37" s="120"/>
      <c r="S37" s="121"/>
      <c r="T37" s="92"/>
      <c r="U37" s="92"/>
      <c r="V37" s="92"/>
      <c r="W37" s="93" t="str">
        <f t="shared" si="0"/>
        <v/>
      </c>
      <c r="X37" s="93"/>
      <c r="Y37" s="93"/>
      <c r="Z37" s="93"/>
      <c r="AA37" s="94" t="str">
        <f t="shared" si="1"/>
        <v/>
      </c>
      <c r="AB37" s="95"/>
      <c r="AC37" s="95"/>
      <c r="AD37" s="95"/>
      <c r="AE37" s="95"/>
      <c r="AF37" s="2" t="s">
        <v>14</v>
      </c>
    </row>
    <row r="38" spans="2:36" ht="18" customHeight="1">
      <c r="B38" s="97"/>
      <c r="C38" s="9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09"/>
      <c r="O38" s="109"/>
      <c r="P38" s="109"/>
      <c r="Q38" s="116"/>
      <c r="R38" s="117"/>
      <c r="S38" s="118"/>
      <c r="T38" s="102"/>
      <c r="U38" s="102"/>
      <c r="V38" s="102"/>
      <c r="W38" s="103" t="str">
        <f t="shared" si="0"/>
        <v/>
      </c>
      <c r="X38" s="103"/>
      <c r="Y38" s="103"/>
      <c r="Z38" s="103"/>
      <c r="AA38" s="110" t="str">
        <f t="shared" si="1"/>
        <v/>
      </c>
      <c r="AB38" s="111"/>
      <c r="AC38" s="111"/>
      <c r="AD38" s="111"/>
      <c r="AE38" s="111"/>
      <c r="AF38" s="13">
        <f>SUMIF($N24:$P40,"",$AA24:$AD40)</f>
        <v>0</v>
      </c>
      <c r="AG38" s="14"/>
      <c r="AH38" s="13" t="e">
        <f>AF38/AF40</f>
        <v>#DIV/0!</v>
      </c>
      <c r="AI38" s="14"/>
      <c r="AJ38" s="15" t="e">
        <f>AA41*AH38</f>
        <v>#DIV/0!</v>
      </c>
    </row>
    <row r="39" spans="2:36" ht="18" customHeight="1">
      <c r="B39" s="114"/>
      <c r="C39" s="115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91"/>
      <c r="O39" s="91"/>
      <c r="P39" s="91"/>
      <c r="Q39" s="119"/>
      <c r="R39" s="120"/>
      <c r="S39" s="121"/>
      <c r="T39" s="92"/>
      <c r="U39" s="92"/>
      <c r="V39" s="92"/>
      <c r="W39" s="93" t="str">
        <f t="shared" si="0"/>
        <v/>
      </c>
      <c r="X39" s="93"/>
      <c r="Y39" s="93"/>
      <c r="Z39" s="93"/>
      <c r="AA39" s="94" t="str">
        <f t="shared" si="1"/>
        <v/>
      </c>
      <c r="AB39" s="95"/>
      <c r="AC39" s="95"/>
      <c r="AD39" s="95"/>
      <c r="AE39" s="95"/>
      <c r="AF39" s="13">
        <f>SUMIF($N24:$P40,"*",$AA24:$AD40)</f>
        <v>0</v>
      </c>
      <c r="AG39" s="14"/>
      <c r="AH39" s="13" t="e">
        <f>AF39/AF40</f>
        <v>#DIV/0!</v>
      </c>
      <c r="AI39" s="14"/>
      <c r="AJ39" s="15" t="e">
        <f>AA41*AH39</f>
        <v>#DIV/0!</v>
      </c>
    </row>
    <row r="40" spans="2:36" ht="18" customHeight="1">
      <c r="B40" s="97"/>
      <c r="C40" s="98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24"/>
      <c r="O40" s="124"/>
      <c r="P40" s="124"/>
      <c r="Q40" s="127"/>
      <c r="R40" s="128"/>
      <c r="S40" s="129"/>
      <c r="T40" s="125"/>
      <c r="U40" s="125"/>
      <c r="V40" s="125"/>
      <c r="W40" s="126"/>
      <c r="X40" s="126"/>
      <c r="Y40" s="126"/>
      <c r="Z40" s="126"/>
      <c r="AA40" s="130"/>
      <c r="AB40" s="131"/>
      <c r="AC40" s="131"/>
      <c r="AD40" s="131"/>
      <c r="AE40" s="131"/>
      <c r="AF40" s="17">
        <f>SUM($AA24:$AD40)</f>
        <v>0</v>
      </c>
      <c r="AG40" s="14"/>
      <c r="AH40" s="14"/>
      <c r="AI40" s="14"/>
      <c r="AJ40" s="13" t="e">
        <f>SUM(AJ38:AJ39)</f>
        <v>#DIV/0!</v>
      </c>
    </row>
    <row r="41" spans="2:36" ht="18" customHeight="1" thickBot="1">
      <c r="B41" s="136" t="s">
        <v>12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7" t="s">
        <v>13</v>
      </c>
      <c r="O41" s="137"/>
      <c r="P41" s="137"/>
      <c r="Q41" s="140" t="s">
        <v>13</v>
      </c>
      <c r="R41" s="141"/>
      <c r="S41" s="142"/>
      <c r="T41" s="138" t="s">
        <v>13</v>
      </c>
      <c r="U41" s="138"/>
      <c r="V41" s="138"/>
      <c r="W41" s="139" t="s">
        <v>13</v>
      </c>
      <c r="X41" s="139"/>
      <c r="Y41" s="139"/>
      <c r="Z41" s="139"/>
      <c r="AA41" s="122"/>
      <c r="AB41" s="123"/>
      <c r="AC41" s="123"/>
      <c r="AD41" s="123"/>
      <c r="AE41" s="123"/>
    </row>
    <row r="42" spans="2:36" ht="18" customHeight="1" thickTop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5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pans="2:36" ht="18" customHeight="1">
      <c r="B43" s="45"/>
      <c r="C43" s="46"/>
      <c r="D43" s="47" t="s">
        <v>10</v>
      </c>
      <c r="E43" s="48"/>
      <c r="F43" s="48"/>
      <c r="G43" s="48"/>
      <c r="H43" s="132" t="e">
        <f>$AF$38+$AJ$38</f>
        <v>#DIV/0!</v>
      </c>
      <c r="I43" s="132"/>
      <c r="J43" s="132"/>
      <c r="K43" s="133"/>
      <c r="L43" s="49"/>
      <c r="M43" s="50" t="s">
        <v>46</v>
      </c>
      <c r="N43" s="50"/>
      <c r="O43" s="50"/>
      <c r="P43" s="50"/>
      <c r="Q43" s="132" t="e">
        <f>IF($H$43="","",$H$43*0.1)</f>
        <v>#DIV/0!</v>
      </c>
      <c r="R43" s="132"/>
      <c r="S43" s="132"/>
      <c r="T43" s="132"/>
      <c r="U43" s="51"/>
      <c r="V43" s="134" t="s">
        <v>45</v>
      </c>
      <c r="W43" s="135"/>
      <c r="X43" s="135"/>
      <c r="Y43" s="135"/>
      <c r="Z43" s="132" t="e">
        <f>H43+Q43</f>
        <v>#DIV/0!</v>
      </c>
      <c r="AA43" s="132"/>
      <c r="AB43" s="132"/>
      <c r="AC43" s="132"/>
      <c r="AD43" s="132"/>
      <c r="AE43" s="133"/>
    </row>
    <row r="44" spans="2:36" ht="18" customHeight="1">
      <c r="B44" s="45"/>
      <c r="C44" s="46"/>
      <c r="D44" s="47" t="s">
        <v>11</v>
      </c>
      <c r="E44" s="48"/>
      <c r="F44" s="48"/>
      <c r="G44" s="48"/>
      <c r="H44" s="132" t="e">
        <f>$AF$39+$AJ$39</f>
        <v>#DIV/0!</v>
      </c>
      <c r="I44" s="132"/>
      <c r="J44" s="132"/>
      <c r="K44" s="133"/>
      <c r="L44" s="49"/>
      <c r="M44" s="50" t="s">
        <v>47</v>
      </c>
      <c r="N44" s="50"/>
      <c r="O44" s="50"/>
      <c r="P44" s="50"/>
      <c r="Q44" s="132" t="e">
        <f>IF($H$44="","",$H$44*0.08)</f>
        <v>#DIV/0!</v>
      </c>
      <c r="R44" s="132"/>
      <c r="S44" s="132"/>
      <c r="T44" s="132"/>
      <c r="U44" s="51"/>
      <c r="V44" s="134" t="s">
        <v>44</v>
      </c>
      <c r="W44" s="135"/>
      <c r="X44" s="135"/>
      <c r="Y44" s="135"/>
      <c r="Z44" s="132" t="e">
        <f>H44+Q44</f>
        <v>#DIV/0!</v>
      </c>
      <c r="AA44" s="132"/>
      <c r="AB44" s="132"/>
      <c r="AC44" s="132"/>
      <c r="AD44" s="132"/>
      <c r="AE44" s="133"/>
    </row>
    <row r="45" spans="2:36" ht="18" customHeight="1">
      <c r="B45" s="49" t="s">
        <v>19</v>
      </c>
      <c r="C45" s="50"/>
      <c r="D45" s="50"/>
      <c r="E45" s="50"/>
      <c r="F45" s="50"/>
      <c r="G45" s="50"/>
      <c r="H45" s="149" t="e">
        <f>SUM(H43:K44)</f>
        <v>#DIV/0!</v>
      </c>
      <c r="I45" s="149"/>
      <c r="J45" s="149"/>
      <c r="K45" s="150"/>
      <c r="L45" s="49"/>
      <c r="M45" s="50" t="s">
        <v>17</v>
      </c>
      <c r="N45" s="50"/>
      <c r="O45" s="50"/>
      <c r="P45" s="50"/>
      <c r="Q45" s="132" t="e">
        <f>SUM(Q43:T44)</f>
        <v>#DIV/0!</v>
      </c>
      <c r="R45" s="146"/>
      <c r="S45" s="146"/>
      <c r="T45" s="146"/>
      <c r="U45" s="51"/>
      <c r="V45" s="151" t="s">
        <v>43</v>
      </c>
      <c r="W45" s="152"/>
      <c r="X45" s="152"/>
      <c r="Y45" s="152"/>
      <c r="Z45" s="132" t="e">
        <f>IF($H$45="","",$H$45+$Q$43+$Q$44)</f>
        <v>#DIV/0!</v>
      </c>
      <c r="AA45" s="146"/>
      <c r="AB45" s="146"/>
      <c r="AC45" s="146"/>
      <c r="AD45" s="132"/>
      <c r="AE45" s="143"/>
    </row>
    <row r="46" spans="2:36" ht="18" customHeight="1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2:36" ht="18" customHeight="1">
      <c r="B47" s="26" t="s">
        <v>4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7"/>
      <c r="V47" s="18"/>
      <c r="W47" s="18"/>
      <c r="X47" s="18"/>
      <c r="Y47" s="18"/>
      <c r="Z47" s="18"/>
      <c r="AA47" s="18"/>
      <c r="AB47" s="18"/>
      <c r="AC47" s="18"/>
      <c r="AD47" s="18"/>
    </row>
    <row r="48" spans="2:36" ht="18" customHeight="1">
      <c r="B48" s="52" t="s">
        <v>49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8"/>
    </row>
    <row r="49" spans="2:31" ht="18" customHeight="1">
      <c r="B49" s="54" t="s">
        <v>50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9"/>
    </row>
    <row r="50" spans="2:31" ht="18" customHeight="1">
      <c r="B50" s="55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9"/>
    </row>
    <row r="51" spans="2:31" ht="18" customHeight="1">
      <c r="B51" s="55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9"/>
    </row>
    <row r="52" spans="2:31" ht="18" customHeight="1">
      <c r="B52" s="56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10"/>
    </row>
  </sheetData>
  <mergeCells count="177">
    <mergeCell ref="E19:O19"/>
    <mergeCell ref="T9:AF9"/>
    <mergeCell ref="T10:AE10"/>
    <mergeCell ref="B13:B14"/>
    <mergeCell ref="R8:S10"/>
    <mergeCell ref="AD45:AE45"/>
    <mergeCell ref="W3:Y3"/>
    <mergeCell ref="W4:Y4"/>
    <mergeCell ref="Z3:AE3"/>
    <mergeCell ref="Z4:AE4"/>
    <mergeCell ref="Z43:AC43"/>
    <mergeCell ref="AD43:AE43"/>
    <mergeCell ref="Z44:AC44"/>
    <mergeCell ref="AD44:AE44"/>
    <mergeCell ref="Z45:AC45"/>
    <mergeCell ref="U19:AE19"/>
    <mergeCell ref="W17:Y17"/>
    <mergeCell ref="AA17:AC17"/>
    <mergeCell ref="H45:K45"/>
    <mergeCell ref="Q45:T45"/>
    <mergeCell ref="V45:Y45"/>
    <mergeCell ref="Q23:S23"/>
    <mergeCell ref="Q24:S24"/>
    <mergeCell ref="Q25:S25"/>
    <mergeCell ref="H43:K43"/>
    <mergeCell ref="Q43:T43"/>
    <mergeCell ref="V43:Y43"/>
    <mergeCell ref="H44:K44"/>
    <mergeCell ref="Q44:T44"/>
    <mergeCell ref="V44:Y44"/>
    <mergeCell ref="B41:M41"/>
    <mergeCell ref="N41:P41"/>
    <mergeCell ref="T41:V41"/>
    <mergeCell ref="W41:Z41"/>
    <mergeCell ref="Q41:S41"/>
    <mergeCell ref="AA41:AE41"/>
    <mergeCell ref="B40:C40"/>
    <mergeCell ref="N40:P40"/>
    <mergeCell ref="T40:V40"/>
    <mergeCell ref="W40:Z40"/>
    <mergeCell ref="Q40:S40"/>
    <mergeCell ref="AA40:AE40"/>
    <mergeCell ref="B39:C39"/>
    <mergeCell ref="N39:P39"/>
    <mergeCell ref="T39:V39"/>
    <mergeCell ref="W39:Z39"/>
    <mergeCell ref="Q39:S39"/>
    <mergeCell ref="AA39:AE39"/>
    <mergeCell ref="AA38:AE38"/>
    <mergeCell ref="B37:C37"/>
    <mergeCell ref="N37:P37"/>
    <mergeCell ref="T37:V37"/>
    <mergeCell ref="W37:Z37"/>
    <mergeCell ref="Q37:S37"/>
    <mergeCell ref="AA37:AE37"/>
    <mergeCell ref="B36:C36"/>
    <mergeCell ref="N36:P36"/>
    <mergeCell ref="T36:V36"/>
    <mergeCell ref="W36:Z36"/>
    <mergeCell ref="Q36:S36"/>
    <mergeCell ref="AA36:AE36"/>
    <mergeCell ref="B38:C38"/>
    <mergeCell ref="N38:P38"/>
    <mergeCell ref="T38:V38"/>
    <mergeCell ref="W38:Z38"/>
    <mergeCell ref="Q38:S38"/>
    <mergeCell ref="AA35:AE35"/>
    <mergeCell ref="B34:C34"/>
    <mergeCell ref="N34:P34"/>
    <mergeCell ref="T34:V34"/>
    <mergeCell ref="W34:Z34"/>
    <mergeCell ref="Q34:S34"/>
    <mergeCell ref="AA34:AE34"/>
    <mergeCell ref="B33:C33"/>
    <mergeCell ref="N33:P33"/>
    <mergeCell ref="T33:V33"/>
    <mergeCell ref="W33:Z33"/>
    <mergeCell ref="Q33:S33"/>
    <mergeCell ref="AA33:AE33"/>
    <mergeCell ref="B35:C35"/>
    <mergeCell ref="N35:P35"/>
    <mergeCell ref="T35:V35"/>
    <mergeCell ref="W35:Z35"/>
    <mergeCell ref="Q35:S35"/>
    <mergeCell ref="B32:C32"/>
    <mergeCell ref="N32:P32"/>
    <mergeCell ref="T32:V32"/>
    <mergeCell ref="W32:Z32"/>
    <mergeCell ref="Q32:S32"/>
    <mergeCell ref="AA32:AE32"/>
    <mergeCell ref="B31:C31"/>
    <mergeCell ref="N31:P31"/>
    <mergeCell ref="T31:V31"/>
    <mergeCell ref="W31:Z31"/>
    <mergeCell ref="Q31:S31"/>
    <mergeCell ref="AA31:AE31"/>
    <mergeCell ref="B30:C30"/>
    <mergeCell ref="N30:P30"/>
    <mergeCell ref="T30:V30"/>
    <mergeCell ref="W30:Z30"/>
    <mergeCell ref="Q30:S30"/>
    <mergeCell ref="AA30:AE30"/>
    <mergeCell ref="B29:C29"/>
    <mergeCell ref="N29:P29"/>
    <mergeCell ref="T29:V29"/>
    <mergeCell ref="W29:Z29"/>
    <mergeCell ref="Q29:S29"/>
    <mergeCell ref="AA29:AE29"/>
    <mergeCell ref="B28:C28"/>
    <mergeCell ref="N28:P28"/>
    <mergeCell ref="T28:V28"/>
    <mergeCell ref="W28:Z28"/>
    <mergeCell ref="AA28:AE28"/>
    <mergeCell ref="B27:C27"/>
    <mergeCell ref="N27:P27"/>
    <mergeCell ref="T27:V27"/>
    <mergeCell ref="W27:Z27"/>
    <mergeCell ref="AA27:AE27"/>
    <mergeCell ref="Q27:S27"/>
    <mergeCell ref="Q28:S28"/>
    <mergeCell ref="B26:C26"/>
    <mergeCell ref="N26:P26"/>
    <mergeCell ref="T26:V26"/>
    <mergeCell ref="W26:Z26"/>
    <mergeCell ref="AA26:AE26"/>
    <mergeCell ref="AA22:AE22"/>
    <mergeCell ref="B23:C23"/>
    <mergeCell ref="D23:M23"/>
    <mergeCell ref="N23:P23"/>
    <mergeCell ref="T23:V23"/>
    <mergeCell ref="Q26:S26"/>
    <mergeCell ref="B25:C25"/>
    <mergeCell ref="N25:P25"/>
    <mergeCell ref="T25:V25"/>
    <mergeCell ref="W25:Z25"/>
    <mergeCell ref="AA25:AE25"/>
    <mergeCell ref="W23:Z23"/>
    <mergeCell ref="B24:C24"/>
    <mergeCell ref="N24:P24"/>
    <mergeCell ref="T24:V24"/>
    <mergeCell ref="W24:Z24"/>
    <mergeCell ref="AA24:AE24"/>
    <mergeCell ref="AA23:AE23"/>
    <mergeCell ref="AQ16:BC16"/>
    <mergeCell ref="C20:M21"/>
    <mergeCell ref="AQ20:BC20"/>
    <mergeCell ref="R7:S7"/>
    <mergeCell ref="T7:AF7"/>
    <mergeCell ref="R11:S11"/>
    <mergeCell ref="R12:S12"/>
    <mergeCell ref="T11:U11"/>
    <mergeCell ref="T12:U12"/>
    <mergeCell ref="B9:C9"/>
    <mergeCell ref="D9:O9"/>
    <mergeCell ref="U18:AE18"/>
    <mergeCell ref="B17:D17"/>
    <mergeCell ref="B18:D18"/>
    <mergeCell ref="B19:D19"/>
    <mergeCell ref="E17:O17"/>
    <mergeCell ref="E18:O18"/>
    <mergeCell ref="C13:M15"/>
    <mergeCell ref="O13:O14"/>
    <mergeCell ref="R13:S13"/>
    <mergeCell ref="R17:T17"/>
    <mergeCell ref="R18:T18"/>
    <mergeCell ref="R19:T19"/>
    <mergeCell ref="T13:U13"/>
    <mergeCell ref="V11:AE11"/>
    <mergeCell ref="V12:AE12"/>
    <mergeCell ref="B3:R4"/>
    <mergeCell ref="B6:M7"/>
    <mergeCell ref="N6:O7"/>
    <mergeCell ref="T6:AF6"/>
    <mergeCell ref="T8:X8"/>
    <mergeCell ref="R6:S6"/>
    <mergeCell ref="AQ15:BC15"/>
    <mergeCell ref="V13:AE13"/>
  </mergeCells>
  <phoneticPr fontId="1"/>
  <dataValidations count="4">
    <dataValidation type="list" imeMode="halfAlpha" allowBlank="1" showInputMessage="1" showErrorMessage="1" sqref="N24:P39" xr:uid="{EDC248A0-9747-4A04-B8A2-AFFC65D8ECD3}">
      <formula1>$AM$24:$AM$25</formula1>
    </dataValidation>
    <dataValidation imeMode="on" allowBlank="1" showInputMessage="1" showErrorMessage="1" sqref="AM15 AQ14:BC20 AX21:AY21 AF14 AA22:AE22 AQ21:AR21" xr:uid="{67C68935-DA83-4F4F-A4D7-F5D25CB6599D}"/>
    <dataValidation imeMode="hiragana" allowBlank="1" showInputMessage="1" showErrorMessage="1" sqref="C41:C42 D24:M42 B24:B42 H43:H44 N42:O42 K43 AA24:AA41" xr:uid="{8A5E3F33-A1A4-4904-BC4D-A3C884B5AABF}"/>
    <dataValidation imeMode="halfAlpha" allowBlank="1" showInputMessage="1" showErrorMessage="1" sqref="T24:T41 U18:U19 W24:Z41 C13 E43:E44 G43:G44 Q43:Q44 N40:P41 H45:K45 B43:B44 Q24:Q41 U45 F16:M16 C16:D16 E16:E19 C20 V17" xr:uid="{1491020A-4264-4118-9DA5-C294D60B15ED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指定請求書</vt:lpstr>
      <vt:lpstr>指定請求書!Print_Area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2018-06-12T13:44:34Z</dcterms:created>
  <dcterms:modified xsi:type="dcterms:W3CDTF">2023-10-16T13:41:49Z</dcterms:modified>
</cp:coreProperties>
</file>